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Tabla de Ahorro Mensual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#REF!</definedName>
    <definedName name="DailySavings">#REF!</definedName>
    <definedName name="fpdate">#REF!</definedName>
    <definedName name="DíasHastaElEvento">#REF!</definedName>
    <definedName name="SavingFrequency">#REF!</definedName>
    <definedName name="BiWeeksUntilEvent">#REF!</definedName>
    <definedName name="payment">#REF!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#REF!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#REF!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hTIU67ME+REtkTlwA+U/y0ifGkV2ubXauTWM66AQm14="/>
    </ext>
  </extLst>
</workbook>
</file>

<file path=xl/sharedStrings.xml><?xml version="1.0" encoding="utf-8"?>
<sst xmlns="http://schemas.openxmlformats.org/spreadsheetml/2006/main" count="37" uniqueCount="25">
  <si>
    <t>Mi plan de ahorro</t>
  </si>
  <si>
    <t>Nombre</t>
  </si>
  <si>
    <t>Ana Mejía</t>
  </si>
  <si>
    <t>Objetivo de ahorro en dinero</t>
  </si>
  <si>
    <t>Cuota mínima mensual de ahorro</t>
  </si>
  <si>
    <t>Ahorro para cumplir el sueño de:</t>
  </si>
  <si>
    <t>Fecha de inicio</t>
  </si>
  <si>
    <t>Fecha Meta</t>
  </si>
  <si>
    <t>01/04/20222</t>
  </si>
  <si>
    <t>N°</t>
  </si>
  <si>
    <t>MES</t>
  </si>
  <si>
    <t xml:space="preserve">Cuota ahorro </t>
  </si>
  <si>
    <t>Saldo acumulado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</si>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</sst>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[$$-240A]\ * #,##0_-;\-[$$-240A]\ * #,##0_-;_-[$$-240A]\ * &quot;-&quot;??_-;_-@"/>
    <numFmt numFmtId="165" formatCode="_-&quot;$&quot;\ * #,##0_-;\-&quot;$&quot;\ * #,##0_-;_-&quot;$&quot;\ * &quot;-&quot;_-;_-@"/>
  </numFmts>
  <fonts count="5">
    <font>
      <sz val="11.0"/>
      <color rgb="FF595959"/>
      <name val="Verdana"/>
      <scheme val="minor"/>
    </font>
    <font>
      <b/>
      <sz val="11.0"/>
      <color rgb="FF595959"/>
      <name val="Arial"/>
    </font>
    <font>
      <color theme="1"/>
      <name val="Arial"/>
    </font>
    <font>
      <b/>
      <sz val="18.0"/>
      <color rgb="FFFFFFFF"/>
      <name val="Arial"/>
    </font>
    <font>
      <sz val="11.0"/>
      <color rgb="FF595959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18484"/>
        <bgColor rgb="FF018484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2" fontId="3" numFmtId="0" xfId="0" applyAlignment="1" applyFill="1" applyFont="1">
      <alignment horizontal="center" shrinkToFit="0" vertical="center" wrapText="1"/>
    </xf>
    <xf borderId="0" fillId="0" fontId="2" numFmtId="0" xfId="0" applyFont="1"/>
    <xf borderId="0" fillId="0" fontId="1" numFmtId="0" xfId="0" applyAlignment="1" applyFont="1">
      <alignment horizontal="left"/>
    </xf>
    <xf borderId="0" fillId="0" fontId="4" numFmtId="0" xfId="0" applyAlignment="1" applyFont="1">
      <alignment horizontal="left"/>
    </xf>
    <xf borderId="0" fillId="0" fontId="4" numFmtId="164" xfId="0" applyFont="1" applyNumberFormat="1"/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top" wrapText="1"/>
    </xf>
    <xf borderId="0" fillId="0" fontId="4" numFmtId="15" xfId="0" applyAlignment="1" applyFont="1" applyNumberFormat="1">
      <alignment horizontal="center"/>
    </xf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266700</xdr:colOff>
      <xdr:row>0</xdr:row>
      <xdr:rowOff>0</xdr:rowOff>
    </xdr:from>
    <xdr:ext cx="2362200" cy="12573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018484"/>
      </a:lt1>
      <a:dk2>
        <a:srgbClr val="000000"/>
      </a:dk2>
      <a:lt2>
        <a:srgbClr val="018484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1.22" defaultRowHeight="15.0"/>
  <cols>
    <col customWidth="1" min="1" max="1" width="4.33"/>
    <col customWidth="1" min="2" max="2" width="10.67"/>
    <col customWidth="1" min="3" max="3" width="13.11"/>
    <col customWidth="1" min="4" max="4" width="16.44"/>
    <col customWidth="1" min="5" max="5" width="12.89"/>
    <col customWidth="1" min="6" max="26" width="10.56"/>
  </cols>
  <sheetData>
    <row r="1" ht="14.25" customHeight="1">
      <c r="A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 t="s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4" t="s">
        <v>1</v>
      </c>
      <c r="B9" s="2"/>
      <c r="C9" s="5" t="s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6" t="s">
        <v>3</v>
      </c>
      <c r="B10" s="6"/>
      <c r="C10" s="6"/>
      <c r="D10" s="7">
        <v>2000000.0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6" t="s">
        <v>4</v>
      </c>
      <c r="D11" s="7">
        <v>100000.0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 t="s">
        <v>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1" t="s">
        <v>6</v>
      </c>
      <c r="C14" s="2"/>
      <c r="D14" s="1" t="s">
        <v>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0" t="s">
        <v>8</v>
      </c>
      <c r="C15" s="2"/>
      <c r="D15" s="10">
        <v>45260.0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1" t="s">
        <v>9</v>
      </c>
      <c r="B16" s="11" t="s">
        <v>10</v>
      </c>
      <c r="C16" s="11" t="s">
        <v>11</v>
      </c>
      <c r="D16" s="11" t="s">
        <v>12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2">
        <v>1.0</v>
      </c>
      <c r="B18" s="4" t="s">
        <v>13</v>
      </c>
      <c r="C18" s="13">
        <v>100000.0</v>
      </c>
      <c r="D18" s="13">
        <f>C18</f>
        <v>100000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2">
        <v>2.0</v>
      </c>
      <c r="B19" s="4" t="s">
        <v>14</v>
      </c>
      <c r="C19" s="13">
        <v>100000.0</v>
      </c>
      <c r="D19" s="13">
        <f t="shared" ref="D19:D41" si="1">D18+C19</f>
        <v>200000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2">
        <v>3.0</v>
      </c>
      <c r="B20" s="4" t="s">
        <v>15</v>
      </c>
      <c r="C20" s="13">
        <v>100000.0</v>
      </c>
      <c r="D20" s="13">
        <f t="shared" si="1"/>
        <v>300000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2">
        <v>4.0</v>
      </c>
      <c r="B21" s="4" t="s">
        <v>16</v>
      </c>
      <c r="C21" s="13">
        <v>100000.0</v>
      </c>
      <c r="D21" s="13">
        <f t="shared" si="1"/>
        <v>400000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2">
        <v>5.0</v>
      </c>
      <c r="B22" s="4" t="s">
        <v>17</v>
      </c>
      <c r="C22" s="13">
        <v>100000.0</v>
      </c>
      <c r="D22" s="13">
        <f t="shared" si="1"/>
        <v>500000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2">
        <v>6.0</v>
      </c>
      <c r="B23" s="4" t="s">
        <v>18</v>
      </c>
      <c r="C23" s="13">
        <v>100000.0</v>
      </c>
      <c r="D23" s="13">
        <f t="shared" si="1"/>
        <v>600000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2">
        <v>7.0</v>
      </c>
      <c r="B24" s="4" t="s">
        <v>19</v>
      </c>
      <c r="C24" s="13">
        <v>100000.0</v>
      </c>
      <c r="D24" s="13">
        <f t="shared" si="1"/>
        <v>700000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2">
        <v>8.0</v>
      </c>
      <c r="B25" s="4" t="s">
        <v>20</v>
      </c>
      <c r="C25" s="13">
        <v>100000.0</v>
      </c>
      <c r="D25" s="13">
        <f t="shared" si="1"/>
        <v>800000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2">
        <v>9.0</v>
      </c>
      <c r="B26" s="4" t="s">
        <v>21</v>
      </c>
      <c r="C26" s="13">
        <v>100000.0</v>
      </c>
      <c r="D26" s="13">
        <f t="shared" si="1"/>
        <v>900000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12">
        <v>10.0</v>
      </c>
      <c r="B27" s="4" t="s">
        <v>22</v>
      </c>
      <c r="C27" s="13">
        <v>100000.0</v>
      </c>
      <c r="D27" s="13">
        <f t="shared" si="1"/>
        <v>1000000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12">
        <v>11.0</v>
      </c>
      <c r="B28" s="4" t="s">
        <v>23</v>
      </c>
      <c r="C28" s="13">
        <v>100000.0</v>
      </c>
      <c r="D28" s="13">
        <f t="shared" si="1"/>
        <v>1100000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12">
        <v>12.0</v>
      </c>
      <c r="B29" s="4" t="s">
        <v>24</v>
      </c>
      <c r="C29" s="13">
        <v>100000.0</v>
      </c>
      <c r="D29" s="13">
        <f t="shared" si="1"/>
        <v>1200000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12">
        <v>13.0</v>
      </c>
      <c r="B30" s="4" t="s">
        <v>13</v>
      </c>
      <c r="C30" s="13">
        <v>100000.0</v>
      </c>
      <c r="D30" s="13">
        <f t="shared" si="1"/>
        <v>1300000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12">
        <v>14.0</v>
      </c>
      <c r="B31" s="4" t="s">
        <v>14</v>
      </c>
      <c r="C31" s="13">
        <v>100000.0</v>
      </c>
      <c r="D31" s="13">
        <f t="shared" si="1"/>
        <v>1400000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12">
        <v>15.0</v>
      </c>
      <c r="B32" s="4" t="s">
        <v>15</v>
      </c>
      <c r="C32" s="13">
        <v>100000.0</v>
      </c>
      <c r="D32" s="13">
        <f t="shared" si="1"/>
        <v>1500000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12">
        <v>16.0</v>
      </c>
      <c r="B33" s="4" t="s">
        <v>16</v>
      </c>
      <c r="C33" s="13">
        <v>100000.0</v>
      </c>
      <c r="D33" s="13">
        <f t="shared" si="1"/>
        <v>1600000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12">
        <v>17.0</v>
      </c>
      <c r="B34" s="4" t="s">
        <v>17</v>
      </c>
      <c r="C34" s="13">
        <v>100000.0</v>
      </c>
      <c r="D34" s="13">
        <f t="shared" si="1"/>
        <v>1700000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12">
        <v>18.0</v>
      </c>
      <c r="B35" s="4" t="s">
        <v>18</v>
      </c>
      <c r="C35" s="13"/>
      <c r="D35" s="13">
        <f t="shared" si="1"/>
        <v>1700000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12">
        <v>19.0</v>
      </c>
      <c r="B36" s="4" t="s">
        <v>19</v>
      </c>
      <c r="C36" s="13"/>
      <c r="D36" s="13">
        <f t="shared" si="1"/>
        <v>1700000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12">
        <v>20.0</v>
      </c>
      <c r="B37" s="4" t="s">
        <v>20</v>
      </c>
      <c r="C37" s="13"/>
      <c r="D37" s="13">
        <f t="shared" si="1"/>
        <v>1700000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12">
        <v>21.0</v>
      </c>
      <c r="B38" s="4" t="s">
        <v>21</v>
      </c>
      <c r="C38" s="13"/>
      <c r="D38" s="13">
        <f t="shared" si="1"/>
        <v>1700000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12">
        <v>22.0</v>
      </c>
      <c r="B39" s="4" t="s">
        <v>22</v>
      </c>
      <c r="C39" s="13"/>
      <c r="D39" s="13">
        <f t="shared" si="1"/>
        <v>1700000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12">
        <v>23.0</v>
      </c>
      <c r="B40" s="4" t="s">
        <v>23</v>
      </c>
      <c r="C40" s="13"/>
      <c r="D40" s="13">
        <f t="shared" si="1"/>
        <v>1700000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12">
        <v>24.0</v>
      </c>
      <c r="B41" s="4" t="s">
        <v>24</v>
      </c>
      <c r="C41" s="13"/>
      <c r="D41" s="13">
        <f t="shared" si="1"/>
        <v>1700000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4.2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4.2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4.2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12">
    <mergeCell ref="A16:A17"/>
    <mergeCell ref="B16:B17"/>
    <mergeCell ref="C16:C17"/>
    <mergeCell ref="D16:D17"/>
    <mergeCell ref="C9:D9"/>
    <mergeCell ref="A11:C11"/>
    <mergeCell ref="A12:D12"/>
    <mergeCell ref="A13:D13"/>
    <mergeCell ref="A14:B14"/>
    <mergeCell ref="A15:B15"/>
    <mergeCell ref="A7:D8"/>
    <mergeCell ref="A1:D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