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 Ingresos Vs. Egresos" sheetId="1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AñoEscolar">YEAR(TODAY())&amp;" - "&amp;YEAR(TODAY())+1</definedName>
    <definedName localSheetId="13" name="chart_balance">OFFSET('15 Compra Bici'!$G$19,2,0,'15 Compra Bici'!$G$8,1)</definedName>
    <definedName name="chart_balance">OFFSET('8 Simulador de préstamos'!$G$19,2,0,'8 Simulador de préstamos'!$G$8,1)</definedName>
    <definedName localSheetId="13" name="chart_balance_noextra">FV('15 Compra Bici'!rate,'15 Compra Bici'!chart_nper,'15 Compra Bici'!payment,-'15 Compra Bici'!loan_amount)</definedName>
    <definedName name="chart_balance_noextra">FV(rate,chart_nper,payment,-loan_amount)</definedName>
    <definedName localSheetId="13" name="chart_date">OFFSET('15 Compra Bici'!$B$19,2,0,'15 Compra Bici'!$G$8,1)</definedName>
    <definedName name="chart_date">OFFSET('8 Simulador de préstamos'!$B$19,2,0,'8 Simulador de préstamos'!$G$8,1)</definedName>
    <definedName localSheetId="13" name="chart_nper">ROW(OFFSET('15 Compra Bici'!$A$1,0,0,'15 Compra Bici'!nper,1))</definedName>
    <definedName name="chart_nper">ROW(OFFSET('8 Simulador de préstamos'!$A$1,0,0,nper,1))</definedName>
    <definedName name="Comprobantes">'[4]Tabla de Comprobantes'!$A$3:$A$65</definedName>
    <definedName name="frequency">{"Annually";"Semi-Annually";"Quarterly";"Bi-Monthly";"Monthly";"Semi-Monthly";"Bi-Weekly"}</definedName>
    <definedName name="Lista_períodos">[3]!Períodos[Dato 2]</definedName>
    <definedName name="Lista2_períodos">[3]!Períodos[Dato 1]</definedName>
    <definedName localSheetId="13" name="months_per_period">INDEX({12,6,3,2,1,0.5,0.5},MATCH('15 Compra Bici'!$D$9,frequency,0))</definedName>
    <definedName name="months_per_period">INDEX({12,6,3,2,1,0.5,0.5},MATCH('8 Simulador de préstamos'!$D$9,frequency,0))</definedName>
    <definedName localSheetId="13" name="nper">'15 Compra Bici'!term*'15 Compra Bici'!periods_per_year</definedName>
    <definedName name="nper">term*periods_per_year</definedName>
    <definedName name="PC">'[4]Tabla de Comprobantes'!$E$3:$E$14</definedName>
    <definedName name="Períodos2">[3]Auxiliar!$A$14:$A$16</definedName>
    <definedName localSheetId="13" name="periods_per_year">INDEX({1,2,4,6,12,24,26},MATCH('15 Compra Bici'!$D$9,frequency,0))</definedName>
    <definedName name="periods_per_year">INDEX({1,2,4,6,12,24,26},MATCH('8 Simulador de préstamos'!$D$9,frequency,0))</definedName>
    <definedName name="SavingsPlanInfo">IF(SavingFrequency="Semanal",WeeklySavings,IF(SavingFrequency="Quincenal",BiWeeklySavings,IF(SavingFrequency="Mensual",MonthlySavings,AnnualSavings)))</definedName>
    <definedName name="SumaArtículosComprados">COUNTIF('15. Prespuesto gastos hijos'!$G$9:$G$38,"&gt;0")</definedName>
    <definedName name="SumaArtículosComprar">COUNTIF('15. Prespuesto gastos hijos'!$E$9:$E$38,"&gt;0")</definedName>
    <definedName name="TotalListaComprobación">SUM('15. Prespuesto gastos hijos'!$H$9:$H$38)</definedName>
    <definedName name="rate">#REF!</definedName>
    <definedName name="DailySavings">#REF!</definedName>
    <definedName name="fpdate">#REF!</definedName>
    <definedName name="DíasHastaElEvento">#REF!</definedName>
    <definedName name="SavingFrequency">#REF!</definedName>
    <definedName name="BiWeeksUntilEvent">#REF!</definedName>
    <definedName name="payment">#REF!</definedName>
    <definedName name="FechaDelEvento">#REF!</definedName>
    <definedName name="MonthsUntilEvent">#REF!</definedName>
    <definedName name="EventoCosto">#REF!</definedName>
    <definedName name="DateSavingsBegin">#REF!</definedName>
    <definedName name="Costo_Variable_1">#REF!</definedName>
    <definedName name="TítuloFilaRegión1..C7">#REF!</definedName>
    <definedName name="WeeksUntilEvent">#REF!</definedName>
    <definedName name="SavingsToDate">#REF!</definedName>
    <definedName name="_Fill">#REF!</definedName>
    <definedName name="YearsUntilEvent">#REF!</definedName>
    <definedName name="loan_amount">#REF!</definedName>
    <definedName name="AnnualSavings">#REF!</definedName>
    <definedName name="ImporteAhorrado">#REF!</definedName>
    <definedName name="Meta">#REF!</definedName>
    <definedName name="TítuloDeColumna1">#REF!</definedName>
    <definedName name="WeeklySavings">#REF!</definedName>
    <definedName name="Costo_Variable_2">#REF!</definedName>
    <definedName name="Costo_Fijo_2">#REF!</definedName>
    <definedName name="MonthlySavings">#REF!</definedName>
    <definedName name="term">#REF!</definedName>
    <definedName name="BiWeeklySavings">#REF!</definedName>
    <definedName name="Costo_Fijo_1">#REF!</definedName>
  </definedNames>
  <calcPr/>
  <extLst>
    <ext uri="GoogleSheetsCustomDataVersion2">
      <go:sheetsCustomData xmlns:go="http://customooxmlschemas.google.com/" r:id="rId10" roundtripDataChecksum="94TO7YczDQusOXg92O5qQ09s5KR6Ykei4auStlDyfBo="/>
    </ext>
  </extLst>
</workbook>
</file>

<file path=xl/sharedStrings.xml><?xml version="1.0" encoding="utf-8"?>
<sst xmlns="http://schemas.openxmlformats.org/spreadsheetml/2006/main" count="19" uniqueCount="19">
  <si>
    <t>Ingresos vs. Egresos</t>
  </si>
  <si>
    <t>N°</t>
  </si>
  <si>
    <t>Fecha</t>
  </si>
  <si>
    <t>Detalle</t>
  </si>
  <si>
    <t>Ingresos</t>
  </si>
  <si>
    <t>Egresos</t>
  </si>
  <si>
    <t>Saldo</t>
  </si>
  <si>
    <t>Salario</t>
  </si>
  <si>
    <t>Arriendo</t>
  </si>
  <si>
    <t>Supermercado</t>
  </si>
  <si>
    <t>Seguridad social</t>
  </si>
  <si>
    <t>Servicios publicos</t>
  </si>
  <si>
    <t>Internet</t>
  </si>
  <si>
    <t>Servicios freelancer</t>
  </si>
  <si>
    <t>Transporte</t>
  </si>
  <si>
    <t>Cuidado de mascotas</t>
  </si>
  <si>
    <t>Libros</t>
  </si>
  <si>
    <t>Entretenimiento</t>
  </si>
  <si>
    <t>Cuota préstamo educativo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</si>
</sst>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\ * #,##0_-;\-&quot;$&quot;\ * #,##0_-;_-&quot;$&quot;\ * &quot;-&quot;_-;_-@"/>
  </numFmts>
  <fonts count="6">
    <font>
      <sz val="11.0"/>
      <color rgb="FF595959"/>
      <name val="Verdana"/>
      <scheme val="minor"/>
    </font>
    <font>
      <b/>
      <sz val="11.0"/>
      <color rgb="FF595959"/>
      <name val="Arial"/>
    </font>
    <font>
      <sz val="11.0"/>
      <color theme="1"/>
      <name val="Arial"/>
    </font>
    <font>
      <b/>
      <sz val="11.0"/>
      <color rgb="FFFFFFFF"/>
      <name val="Arial"/>
    </font>
    <font/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18484"/>
        <bgColor rgb="FF018484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1" fillId="2" fontId="3" numFmtId="0" xfId="0" applyAlignment="1" applyBorder="1" applyFont="1">
      <alignment horizontal="left" shrinkToFit="0" vertical="top" wrapText="1"/>
    </xf>
    <xf borderId="4" fillId="2" fontId="3" numFmtId="0" xfId="0" applyBorder="1" applyFont="1"/>
    <xf borderId="4" fillId="2" fontId="3" numFmtId="0" xfId="0" applyAlignment="1" applyBorder="1" applyFont="1">
      <alignment vertical="center"/>
    </xf>
    <xf borderId="4" fillId="0" fontId="2" numFmtId="0" xfId="0" applyAlignment="1" applyBorder="1" applyFont="1">
      <alignment horizontal="center"/>
    </xf>
    <xf borderId="4" fillId="0" fontId="5" numFmtId="164" xfId="0" applyBorder="1" applyFont="1" applyNumberFormat="1"/>
    <xf borderId="4" fillId="0" fontId="5" numFmtId="165" xfId="0" applyBorder="1" applyFont="1" applyNumberFormat="1"/>
    <xf borderId="4" fillId="0" fontId="5" numFmtId="0" xfId="0" applyBorder="1" applyFont="1"/>
    <xf borderId="0" fillId="0" fontId="2" numFmtId="164" xfId="0" applyFont="1" applyNumberFormat="1"/>
    <xf borderId="0" fillId="0" fontId="2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5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314325</xdr:colOff>
      <xdr:row>0</xdr:row>
      <xdr:rowOff>0</xdr:rowOff>
    </xdr:from>
    <xdr:ext cx="2914650" cy="15335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Calculadora_de_Gastos_Mensuales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Prestamos_hipotecarios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planilla-de-excel-para-calculo-de-interes-simple-y-compuesto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planificar-la-vuelta-al-cole-con-excel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alculadora de Gastos Mensuale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éstamo hipotecari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- AYUDA -"/>
      <sheetName val="Interés Simple y Compuesto"/>
      <sheetName val="Auxiliar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abla de Comproban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ista de la compra"/>
      <sheetName val="Desglose del presupuesto"/>
      <sheetName val="Lista de tareas pendientes"/>
      <sheetName val="Lista de uso compartid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1B936"/>
      </a:accent1>
      <a:accent2>
        <a:srgbClr val="7779CE"/>
      </a:accent2>
      <a:accent3>
        <a:srgbClr val="EA157A"/>
      </a:accent3>
      <a:accent4>
        <a:srgbClr val="FEB80A"/>
      </a:accent4>
      <a:accent5>
        <a:srgbClr val="00ADDC"/>
      </a:accent5>
      <a:accent6>
        <a:srgbClr val="FE8E40"/>
      </a:accent6>
      <a:hlink>
        <a:srgbClr val="00ADDC"/>
      </a:hlink>
      <a:folHlink>
        <a:srgbClr val="00ADDC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1.22" defaultRowHeight="15.0"/>
  <cols>
    <col customWidth="1" min="1" max="1" width="4.78"/>
    <col customWidth="1" min="2" max="2" width="10.33"/>
    <col customWidth="1" min="3" max="3" width="25.56"/>
    <col customWidth="1" min="4" max="6" width="11.78"/>
    <col customWidth="1" min="7" max="26" width="10.56"/>
  </cols>
  <sheetData>
    <row r="1" ht="14.25" customHeight="1">
      <c r="A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 t="s">
        <v>0</v>
      </c>
      <c r="B10" s="4"/>
      <c r="C10" s="4"/>
      <c r="D10" s="4"/>
      <c r="E10" s="4"/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6"/>
      <c r="B11" s="4"/>
      <c r="C11" s="4"/>
      <c r="D11" s="5"/>
      <c r="E11" s="7"/>
      <c r="F11" s="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8" t="s">
        <v>1</v>
      </c>
      <c r="B12" s="8" t="s">
        <v>2</v>
      </c>
      <c r="C12" s="8" t="s">
        <v>3</v>
      </c>
      <c r="D12" s="8" t="s">
        <v>4</v>
      </c>
      <c r="E12" s="7" t="s">
        <v>5</v>
      </c>
      <c r="F12" s="7" t="s">
        <v>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9">
        <v>1.0</v>
      </c>
      <c r="B13" s="10">
        <v>44986.0</v>
      </c>
      <c r="C13" s="11" t="s">
        <v>7</v>
      </c>
      <c r="D13" s="11">
        <v>3500000.0</v>
      </c>
      <c r="E13" s="11"/>
      <c r="F13" s="11">
        <f>D13-E13</f>
        <v>3500000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9">
        <v>2.0</v>
      </c>
      <c r="B14" s="10">
        <f t="shared" ref="B14:B27" si="1">B13+2</f>
        <v>44988</v>
      </c>
      <c r="C14" s="12" t="s">
        <v>8</v>
      </c>
      <c r="D14" s="11"/>
      <c r="E14" s="11">
        <v>1100000.0</v>
      </c>
      <c r="F14" s="11">
        <f t="shared" ref="F14:F17" si="2">F13+D14-E14</f>
        <v>2400000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9">
        <v>3.0</v>
      </c>
      <c r="B15" s="10">
        <f t="shared" si="1"/>
        <v>44990</v>
      </c>
      <c r="C15" s="12" t="s">
        <v>9</v>
      </c>
      <c r="D15" s="11"/>
      <c r="E15" s="11">
        <v>900000.0</v>
      </c>
      <c r="F15" s="11">
        <f t="shared" si="2"/>
        <v>1500000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9">
        <v>4.0</v>
      </c>
      <c r="B16" s="10">
        <f t="shared" si="1"/>
        <v>44992</v>
      </c>
      <c r="C16" s="12" t="s">
        <v>10</v>
      </c>
      <c r="D16" s="11"/>
      <c r="E16" s="11">
        <v>400000.0</v>
      </c>
      <c r="F16" s="11">
        <f t="shared" si="2"/>
        <v>1100000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9">
        <v>5.0</v>
      </c>
      <c r="B17" s="10">
        <f t="shared" si="1"/>
        <v>44994</v>
      </c>
      <c r="C17" s="12" t="s">
        <v>11</v>
      </c>
      <c r="D17" s="11"/>
      <c r="E17" s="11">
        <v>300000.0</v>
      </c>
      <c r="F17" s="11">
        <f t="shared" si="2"/>
        <v>800000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9">
        <v>6.0</v>
      </c>
      <c r="B18" s="10">
        <f t="shared" si="1"/>
        <v>44996</v>
      </c>
      <c r="C18" s="12" t="s">
        <v>12</v>
      </c>
      <c r="D18" s="12"/>
      <c r="E18" s="11">
        <v>170000.0</v>
      </c>
      <c r="F18" s="11">
        <f t="shared" ref="F18:F24" si="3">F17+D19-E19</f>
        <v>2300000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9">
        <v>7.0</v>
      </c>
      <c r="B19" s="10">
        <f t="shared" si="1"/>
        <v>44998</v>
      </c>
      <c r="C19" s="12" t="s">
        <v>13</v>
      </c>
      <c r="D19" s="11">
        <v>1500000.0</v>
      </c>
      <c r="E19" s="11"/>
      <c r="F19" s="11">
        <f t="shared" si="3"/>
        <v>1950000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9">
        <v>8.0</v>
      </c>
      <c r="B20" s="10">
        <f t="shared" si="1"/>
        <v>45000</v>
      </c>
      <c r="C20" s="12" t="s">
        <v>14</v>
      </c>
      <c r="D20" s="11"/>
      <c r="E20" s="11">
        <v>350000.0</v>
      </c>
      <c r="F20" s="11">
        <f t="shared" si="3"/>
        <v>1850000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9">
        <v>9.0</v>
      </c>
      <c r="B21" s="10">
        <f t="shared" si="1"/>
        <v>45002</v>
      </c>
      <c r="C21" s="12" t="s">
        <v>15</v>
      </c>
      <c r="D21" s="11"/>
      <c r="E21" s="11">
        <v>100000.0</v>
      </c>
      <c r="F21" s="11">
        <f t="shared" si="3"/>
        <v>1750000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9">
        <v>10.0</v>
      </c>
      <c r="B22" s="10">
        <f t="shared" si="1"/>
        <v>45004</v>
      </c>
      <c r="C22" s="12" t="s">
        <v>16</v>
      </c>
      <c r="D22" s="11"/>
      <c r="E22" s="11">
        <v>100000.0</v>
      </c>
      <c r="F22" s="11">
        <f t="shared" si="3"/>
        <v>1500000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9">
        <v>11.0</v>
      </c>
      <c r="B23" s="10">
        <f t="shared" si="1"/>
        <v>45006</v>
      </c>
      <c r="C23" s="12" t="s">
        <v>17</v>
      </c>
      <c r="D23" s="11"/>
      <c r="E23" s="11">
        <v>250000.0</v>
      </c>
      <c r="F23" s="11">
        <f t="shared" si="3"/>
        <v>300000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9">
        <v>12.0</v>
      </c>
      <c r="B24" s="10">
        <f t="shared" si="1"/>
        <v>45008</v>
      </c>
      <c r="C24" s="12" t="s">
        <v>18</v>
      </c>
      <c r="D24" s="11"/>
      <c r="E24" s="11">
        <v>1200000.0</v>
      </c>
      <c r="F24" s="11">
        <f t="shared" si="3"/>
        <v>300000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9">
        <v>13.0</v>
      </c>
      <c r="B25" s="10">
        <f t="shared" si="1"/>
        <v>45010</v>
      </c>
      <c r="C25" s="12"/>
      <c r="D25" s="11"/>
      <c r="E25" s="11"/>
      <c r="F25" s="1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9">
        <v>14.0</v>
      </c>
      <c r="B26" s="10">
        <f t="shared" si="1"/>
        <v>45012</v>
      </c>
      <c r="C26" s="12"/>
      <c r="D26" s="11"/>
      <c r="E26" s="11"/>
      <c r="F26" s="1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9">
        <v>15.0</v>
      </c>
      <c r="B27" s="10">
        <f t="shared" si="1"/>
        <v>45014</v>
      </c>
      <c r="C27" s="12"/>
      <c r="D27" s="11"/>
      <c r="E27" s="11"/>
      <c r="F27" s="1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13"/>
      <c r="C28" s="2"/>
      <c r="D28" s="2"/>
      <c r="E28" s="2"/>
      <c r="F28" s="1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1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4.2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4.2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4.2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4.2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4.2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4.2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3">
    <mergeCell ref="A10:F10"/>
    <mergeCell ref="A11:D11"/>
    <mergeCell ref="A1:F9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2012-07-26T18:08:54Z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LocMarketGroupTiers">
    <vt:lpwstr/>
  </property>
  <property fmtid="{D5CDD505-2E9C-101B-9397-08002B2CF9AE}" pid="11" name="CategoryTagsTaxHTField0">
    <vt:lpwstr/>
  </property>
  <property fmtid="{D5CDD505-2E9C-101B-9397-08002B2CF9AE}" pid="12" name="HiddenCategoryTagsTaxHTField0">
    <vt:lpwstr/>
  </property>
</Properties>
</file>