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. Calculadora Gastos Mensuales" sheetId="1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AñoEscolar">YEAR(TODAY())&amp;" - "&amp;YEAR(TODAY())+1</definedName>
    <definedName localSheetId="13" name="chart_balance">OFFSET('15 Compra Bici'!$G$19,2,0,'15 Compra Bici'!$G$8,1)</definedName>
    <definedName name="chart_balance">OFFSET('8 Simulador de préstamos'!$G$19,2,0,'8 Simulador de préstamos'!$G$8,1)</definedName>
    <definedName localSheetId="13" name="chart_balance_noextra">FV('15 Compra Bici'!rate,'15 Compra Bici'!chart_nper,'15 Compra Bici'!payment,-'15 Compra Bici'!loan_amount)</definedName>
    <definedName name="chart_balance_noextra">FV(rate,chart_nper,payment,-loan_amount)</definedName>
    <definedName localSheetId="13" name="chart_date">OFFSET('15 Compra Bici'!$B$19,2,0,'15 Compra Bici'!$G$8,1)</definedName>
    <definedName name="chart_date">OFFSET('8 Simulador de préstamos'!$B$19,2,0,'8 Simulador de préstamos'!$G$8,1)</definedName>
    <definedName localSheetId="13" name="chart_nper">ROW(OFFSET('15 Compra Bici'!$A$1,0,0,'15 Compra Bici'!nper,1))</definedName>
    <definedName name="chart_nper">ROW(OFFSET('8 Simulador de préstamos'!$A$1,0,0,nper,1))</definedName>
    <definedName name="Comprobantes">'[4]Tabla de Comprobantes'!$A$3:$A$65</definedName>
    <definedName name="frequency">{"Annually";"Semi-Annually";"Quarterly";"Bi-Monthly";"Monthly";"Semi-Monthly";"Bi-Weekly"}</definedName>
    <definedName name="Lista_períodos">[3]!Períodos[Dato 2]</definedName>
    <definedName name="Lista2_períodos">[3]!Períodos[Dato 1]</definedName>
    <definedName localSheetId="13" name="months_per_period">INDEX({12,6,3,2,1,0.5,0.5},MATCH('15 Compra Bici'!$D$9,frequency,0))</definedName>
    <definedName name="months_per_period">INDEX({12,6,3,2,1,0.5,0.5},MATCH('8 Simulador de préstamos'!$D$9,frequency,0))</definedName>
    <definedName localSheetId="13" name="nper">'15 Compra Bici'!term*'15 Compra Bici'!periods_per_year</definedName>
    <definedName name="nper">term*periods_per_year</definedName>
    <definedName name="PC">'[4]Tabla de Comprobantes'!$E$3:$E$14</definedName>
    <definedName name="Períodos2">[3]Auxiliar!$A$14:$A$16</definedName>
    <definedName localSheetId="13" name="periods_per_year">INDEX({1,2,4,6,12,24,26},MATCH('15 Compra Bici'!$D$9,frequency,0))</definedName>
    <definedName name="periods_per_year">INDEX({1,2,4,6,12,24,26},MATCH('8 Simulador de préstamos'!$D$9,frequency,0))</definedName>
    <definedName name="SavingsPlanInfo">IF(SavingFrequency="Semanal",WeeklySavings,IF(SavingFrequency="Quincenal",BiWeeklySavings,IF(SavingFrequency="Mensual",MonthlySavings,AnnualSavings)))</definedName>
    <definedName name="SumaArtículosComprados">COUNTIF('15. Prespuesto gastos hijos'!$G$9:$G$38,"&gt;0")</definedName>
    <definedName name="SumaArtículosComprar">COUNTIF('15. Prespuesto gastos hijos'!$E$9:$E$38,"&gt;0")</definedName>
    <definedName name="TotalListaComprobación">SUM('15. Prespuesto gastos hijos'!$H$9:$H$38)</definedName>
    <definedName name="rate">#REF!</definedName>
    <definedName name="DailySavings">#REF!</definedName>
    <definedName name="fpdate">#REF!</definedName>
    <definedName name="DíasHastaElEvento">#REF!</definedName>
    <definedName name="SavingFrequency">#REF!</definedName>
    <definedName name="BiWeeksUntilEvent">#REF!</definedName>
    <definedName name="payment">#REF!</definedName>
    <definedName name="FechaDelEvento">#REF!</definedName>
    <definedName name="MonthsUntilEvent">#REF!</definedName>
    <definedName name="EventoCosto">#REF!</definedName>
    <definedName name="DateSavingsBegin">#REF!</definedName>
    <definedName name="Costo_Variable_1">#REF!</definedName>
    <definedName name="TítuloFilaRegión1..C7">#REF!</definedName>
    <definedName name="WeeksUntilEvent">#REF!</definedName>
    <definedName name="SavingsToDate">#REF!</definedName>
    <definedName name="_Fill">#REF!</definedName>
    <definedName name="YearsUntilEvent">#REF!</definedName>
    <definedName name="loan_amount">#REF!</definedName>
    <definedName name="AnnualSavings">#REF!</definedName>
    <definedName name="ImporteAhorrado">#REF!</definedName>
    <definedName name="Meta">#REF!</definedName>
    <definedName name="TítuloDeColumna1">#REF!</definedName>
    <definedName name="WeeklySavings">#REF!</definedName>
    <definedName name="Costo_Variable_2">#REF!</definedName>
    <definedName name="Costo_Fijo_2">#REF!</definedName>
    <definedName name="MonthlySavings">#REF!</definedName>
    <definedName name="term">#REF!</definedName>
    <definedName name="BiWeeklySavings">#REF!</definedName>
    <definedName name="Costo_Fijo_1">#REF!</definedName>
  </definedNames>
  <calcPr/>
  <extLst>
    <ext uri="GoogleSheetsCustomDataVersion2">
      <go:sheetsCustomData xmlns:go="http://customooxmlschemas.google.com/" r:id="rId10" roundtripDataChecksum="AyJ64L4C8b3oczfHzbnAPB0xIBlb+Hcu5vmszznJGYw="/>
    </ext>
  </extLst>
</workbook>
</file>

<file path=xl/sharedStrings.xml><?xml version="1.0" encoding="utf-8"?>
<sst xmlns="http://schemas.openxmlformats.org/spreadsheetml/2006/main" count="79" uniqueCount="52">
  <si>
    <t>CALCULADORA DE GASTOS MENSUALES</t>
  </si>
  <si>
    <t>GASTOS FIJOS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</si>
  <si>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</si>
  <si>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</si>
  <si>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</si>
  <si>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</si>
  <si>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</si>
  <si>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</si>
  <si>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</si>
  <si>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</si>
  <si>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</si>
  <si>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</si>
  <si>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</si>
  <si>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</si>
  <si>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 xml:space="preserve">Alquiler </t>
  </si>
  <si>
    <t>Mantenimiento</t>
  </si>
  <si>
    <t>Seguro</t>
  </si>
  <si>
    <t>Servicios</t>
  </si>
  <si>
    <t>Celular</t>
  </si>
  <si>
    <t xml:space="preserve">Otros </t>
  </si>
  <si>
    <t>Total</t>
  </si>
  <si>
    <t>GASTOS VARIABLES</t>
  </si>
  <si>
    <t>SEPTIEMBRE</t>
  </si>
  <si>
    <t>Supermercado</t>
  </si>
  <si>
    <t>Transporte</t>
  </si>
  <si>
    <t>Gasolina</t>
  </si>
  <si>
    <t>Viajes</t>
  </si>
  <si>
    <t>Limpieza</t>
  </si>
  <si>
    <t>Vestuario</t>
  </si>
  <si>
    <t>Comidas</t>
  </si>
  <si>
    <t>Entretenimiento</t>
  </si>
  <si>
    <t>DEUDAS</t>
  </si>
  <si>
    <t>Préstamos</t>
  </si>
  <si>
    <t>Tarjetas de Crédito</t>
  </si>
  <si>
    <t>TOTAL DE GASTOS MENSUALES</t>
  </si>
  <si>
    <t>MES</t>
  </si>
  <si>
    <t>Gastos Fijos</t>
  </si>
  <si>
    <t>Gastos Variables</t>
  </si>
  <si>
    <t>Deudas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</si>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</sst>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&quot;$&quot;\ * #,##0_-;\-&quot;$&quot;\ * #,##0_-;_-&quot;$&quot;\ * &quot;-&quot;_-;_-@"/>
    <numFmt numFmtId="165" formatCode="_-[$$-240A]\ * #,##0.00_-;\-[$$-240A]\ * #,##0.00_-;_-[$$-240A]\ * &quot;-&quot;??_-;_-@"/>
  </numFmts>
  <fonts count="12">
    <font>
      <sz val="11.0"/>
      <color rgb="FF595959"/>
      <name val="Verdana"/>
      <scheme val="minor"/>
    </font>
    <font>
      <sz val="11.0"/>
      <color theme="1"/>
      <name val="Arial"/>
    </font>
    <font>
      <b/>
      <sz val="20.0"/>
      <color theme="1"/>
      <name val="Arial"/>
    </font>
    <font/>
    <font>
      <b/>
      <sz val="12.0"/>
      <color theme="0"/>
      <name val="Arial"/>
    </font>
    <font>
      <b/>
      <sz val="14.0"/>
      <color theme="1"/>
      <name val="Arial"/>
    </font>
    <font>
      <sz val="14.0"/>
      <color theme="1"/>
      <name val="Arial"/>
    </font>
    <font>
      <b/>
      <sz val="14.0"/>
      <color theme="0"/>
      <name val="Arial"/>
    </font>
    <font>
      <b/>
      <sz val="18.0"/>
      <color theme="0"/>
      <name val="Arial"/>
    </font>
    <font>
      <b/>
      <sz val="16.0"/>
      <color theme="1"/>
      <name val="Arial"/>
    </font>
    <font>
      <b/>
      <sz val="16.0"/>
      <color theme="0"/>
      <name val="Arial"/>
    </font>
    <font>
      <sz val="16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D0000"/>
        <bgColor rgb="FFFD0000"/>
      </patternFill>
    </fill>
    <fill>
      <patternFill patternType="solid">
        <fgColor rgb="FFF2F2F2"/>
        <bgColor rgb="FFF2F2F2"/>
      </patternFill>
    </fill>
    <fill>
      <patternFill patternType="solid">
        <fgColor rgb="FF999999"/>
        <bgColor rgb="FF999999"/>
      </patternFill>
    </fill>
    <fill>
      <patternFill patternType="solid">
        <fgColor theme="0"/>
        <bgColor theme="0"/>
      </patternFill>
    </fill>
  </fills>
  <borders count="13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/>
      <right/>
      <top/>
      <bottom/>
    </border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2" fontId="4" numFmtId="0" xfId="0" applyAlignment="1" applyBorder="1" applyFill="1" applyFont="1">
      <alignment horizontal="center" shrinkToFit="0" vertical="center" wrapText="1"/>
    </xf>
    <xf borderId="6" fillId="0" fontId="5" numFmtId="0" xfId="0" applyAlignment="1" applyBorder="1" applyFont="1">
      <alignment vertical="center"/>
    </xf>
    <xf borderId="6" fillId="0" fontId="6" numFmtId="164" xfId="0" applyAlignment="1" applyBorder="1" applyFont="1" applyNumberFormat="1">
      <alignment horizontal="center" vertical="center"/>
    </xf>
    <xf borderId="6" fillId="0" fontId="6" numFmtId="2" xfId="0" applyAlignment="1" applyBorder="1" applyFont="1" applyNumberFormat="1">
      <alignment horizontal="center" vertical="center"/>
    </xf>
    <xf borderId="6" fillId="3" fontId="5" numFmtId="0" xfId="0" applyAlignment="1" applyBorder="1" applyFill="1" applyFont="1">
      <alignment vertical="center"/>
    </xf>
    <xf borderId="6" fillId="3" fontId="6" numFmtId="164" xfId="0" applyAlignment="1" applyBorder="1" applyFont="1" applyNumberFormat="1">
      <alignment horizontal="center" vertical="center"/>
    </xf>
    <xf borderId="6" fillId="3" fontId="6" numFmtId="2" xfId="0" applyAlignment="1" applyBorder="1" applyFont="1" applyNumberFormat="1">
      <alignment horizontal="center" vertical="center"/>
    </xf>
    <xf borderId="6" fillId="4" fontId="7" numFmtId="0" xfId="0" applyAlignment="1" applyBorder="1" applyFill="1" applyFont="1">
      <alignment horizontal="center" vertical="center"/>
    </xf>
    <xf borderId="6" fillId="4" fontId="7" numFmtId="164" xfId="0" applyAlignment="1" applyBorder="1" applyFont="1" applyNumberFormat="1">
      <alignment horizontal="center" vertical="center"/>
    </xf>
    <xf borderId="6" fillId="4" fontId="7" numFmtId="2" xfId="0" applyAlignment="1" applyBorder="1" applyFont="1" applyNumberFormat="1">
      <alignment horizontal="center" vertical="center"/>
    </xf>
    <xf borderId="6" fillId="5" fontId="6" numFmtId="2" xfId="0" applyAlignment="1" applyBorder="1" applyFill="1" applyFont="1" applyNumberFormat="1">
      <alignment horizontal="center" vertical="center"/>
    </xf>
    <xf borderId="7" fillId="2" fontId="4" numFmtId="0" xfId="0" applyAlignment="1" applyBorder="1" applyFont="1">
      <alignment horizontal="center" shrinkToFit="0" vertical="center" wrapText="1"/>
    </xf>
    <xf borderId="6" fillId="2" fontId="4" numFmtId="0" xfId="0" applyAlignment="1" applyBorder="1" applyFont="1">
      <alignment horizontal="center" vertical="center"/>
    </xf>
    <xf borderId="6" fillId="3" fontId="5" numFmtId="0" xfId="0" applyAlignment="1" applyBorder="1" applyFont="1">
      <alignment shrinkToFit="0" vertical="center" wrapText="1"/>
    </xf>
    <xf borderId="6" fillId="2" fontId="7" numFmtId="164" xfId="0" applyAlignment="1" applyBorder="1" applyFont="1" applyNumberFormat="1">
      <alignment horizontal="center" vertical="center"/>
    </xf>
    <xf borderId="6" fillId="2" fontId="4" numFmtId="164" xfId="0" applyAlignment="1" applyBorder="1" applyFont="1" applyNumberFormat="1">
      <alignment horizontal="center" vertical="center"/>
    </xf>
    <xf borderId="8" fillId="5" fontId="1" numFmtId="0" xfId="0" applyBorder="1" applyFont="1"/>
    <xf borderId="9" fillId="2" fontId="8" numFmtId="0" xfId="0" applyAlignment="1" applyBorder="1" applyFont="1">
      <alignment horizontal="center" vertical="center"/>
    </xf>
    <xf borderId="10" fillId="0" fontId="3" numFmtId="0" xfId="0" applyBorder="1" applyFont="1"/>
    <xf borderId="11" fillId="4" fontId="9" numFmtId="0" xfId="0" applyAlignment="1" applyBorder="1" applyFont="1">
      <alignment horizontal="center" shrinkToFit="0" vertical="center" wrapText="1"/>
    </xf>
    <xf borderId="12" fillId="0" fontId="3" numFmtId="0" xfId="0" applyBorder="1" applyFont="1"/>
    <xf borderId="11" fillId="4" fontId="10" numFmtId="0" xfId="0" applyAlignment="1" applyBorder="1" applyFont="1">
      <alignment horizontal="center" shrinkToFit="0" vertical="center" wrapText="1"/>
    </xf>
    <xf borderId="11" fillId="0" fontId="9" numFmtId="2" xfId="0" applyAlignment="1" applyBorder="1" applyFont="1" applyNumberFormat="1">
      <alignment horizontal="left" vertical="center"/>
    </xf>
    <xf borderId="11" fillId="0" fontId="11" numFmtId="165" xfId="0" applyAlignment="1" applyBorder="1" applyFont="1" applyNumberFormat="1">
      <alignment horizontal="center" vertical="center"/>
    </xf>
    <xf borderId="11" fillId="3" fontId="9" numFmtId="165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externalLink" Target="externalLinks/externalLink5.xml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7" Type="http://schemas.openxmlformats.org/officeDocument/2006/relationships/externalLink" Target="externalLinks/externalLink3.xml"/><Relationship Id="rId8" Type="http://schemas.openxmlformats.org/officeDocument/2006/relationships/externalLink" Target="externalLinks/externalLink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Gastos Fijos, Gastos Variables y Deudas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rgbClr val="FF0000"/>
            </a:solidFill>
            <a:ln cmpd="sng">
              <a:solidFill>
                <a:srgbClr val="000000"/>
              </a:solidFill>
            </a:ln>
          </c:spPr>
          <c:dPt>
            <c:idx val="0"/>
          </c:dPt>
          <c:cat>
            <c:strRef>
              <c:f>'5. Calculadora Gastos Mensuales'!$B$40:$B$45</c:f>
            </c:strRef>
          </c:cat>
          <c:val>
            <c:numRef>
              <c:f>'5. Calculadora Gastos Mensuales'!$D$40:$D$45</c:f>
              <c:numCache/>
            </c:numRef>
          </c:val>
        </c:ser>
        <c:ser>
          <c:idx val="1"/>
          <c:order val="1"/>
          <c:spPr>
            <a:solidFill>
              <a:srgbClr val="980000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rgbClr val="980000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rgbClr val="980000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rgbClr val="980000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rgbClr val="980000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rgbClr val="980000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rgbClr val="980000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'5. Calculadora Gastos Mensuales'!$B$40:$B$45</c:f>
            </c:strRef>
          </c:cat>
          <c:val>
            <c:numRef>
              <c:f>'5. Calculadora Gastos Mensuales'!$F$40:$F$45</c:f>
              <c:numCache/>
            </c:numRef>
          </c:val>
        </c:ser>
        <c:ser>
          <c:idx val="2"/>
          <c:order val="2"/>
          <c:spPr>
            <a:solidFill>
              <a:srgbClr val="85200C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rgbClr val="85200C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rgbClr val="990000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rgbClr val="85200C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rgbClr val="85200C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rgbClr val="85200C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rgbClr val="85200C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'5. Calculadora Gastos Mensuales'!$B$40:$B$45</c:f>
            </c:strRef>
          </c:cat>
          <c:val>
            <c:numRef>
              <c:f>'5. Calculadora Gastos Mensuales'!$H$40:$H$45</c:f>
              <c:numCache/>
            </c:numRef>
          </c:val>
        </c:ser>
        <c:axId val="697735780"/>
        <c:axId val="1617509045"/>
      </c:barChart>
      <c:catAx>
        <c:axId val="6977357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MES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17509045"/>
      </c:catAx>
      <c:valAx>
        <c:axId val="161750904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9773578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980000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</xdr:colOff>
      <xdr:row>53</xdr:row>
      <xdr:rowOff>95250</xdr:rowOff>
    </xdr:from>
    <xdr:ext cx="11410950" cy="6124575"/>
    <xdr:graphicFrame>
      <xdr:nvGraphicFramePr>
        <xdr:cNvPr id="2118870050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28575</xdr:colOff>
      <xdr:row>0</xdr:row>
      <xdr:rowOff>0</xdr:rowOff>
    </xdr:from>
    <xdr:ext cx="2581275" cy="137160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Calculadora_de_Gastos_Mensuales.xlsx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Prestamos_hipotecarios.xlsx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planilla-de-excel-para-calculo-de-interes-simple-y-compuesto.xlsx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openxmlformats.org/officeDocument/2006/relationships/externalLinkPath" Target="planificar-la-vuelta-al-cole-con-excel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alculadora de Gastos Mensuales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éstamo hipotecari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- AYUDA -"/>
      <sheetName val="Interés Simple y Compuesto"/>
      <sheetName val="Auxiliar"/>
    </sheetNames>
    <sheetDataSet>
      <sheetData sheetId="0" refreshError="1"/>
      <sheetData sheetId="1" refreshError="1"/>
      <sheetData sheetId="2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abla de Comprobante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Lista de la compra"/>
      <sheetName val="Desglose del presupuesto"/>
      <sheetName val="Lista de tareas pendientes"/>
      <sheetName val="Lista de uso compartido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1B936"/>
      </a:accent1>
      <a:accent2>
        <a:srgbClr val="7779CE"/>
      </a:accent2>
      <a:accent3>
        <a:srgbClr val="EA157A"/>
      </a:accent3>
      <a:accent4>
        <a:srgbClr val="FEB80A"/>
      </a:accent4>
      <a:accent5>
        <a:srgbClr val="00ADDC"/>
      </a:accent5>
      <a:accent6>
        <a:srgbClr val="FE8E40"/>
      </a:accent6>
      <a:hlink>
        <a:srgbClr val="00ADDC"/>
      </a:hlink>
      <a:folHlink>
        <a:srgbClr val="00ADDC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1.22" defaultRowHeight="15.0"/>
  <cols>
    <col customWidth="1" min="1" max="1" width="18.67"/>
    <col customWidth="1" min="2" max="4" width="15.11"/>
    <col customWidth="1" min="5" max="5" width="14.67"/>
    <col customWidth="1" min="6" max="7" width="15.11"/>
    <col customWidth="1" min="8" max="9" width="10.78"/>
    <col customWidth="1" min="10" max="10" width="12.44"/>
    <col customWidth="1" min="11" max="11" width="10.78"/>
    <col customWidth="1" min="12" max="12" width="11.67"/>
    <col customWidth="1" min="13" max="13" width="11.0"/>
    <col customWidth="1" min="14" max="25" width="10.56"/>
  </cols>
  <sheetData>
    <row r="1" ht="14.25" customHeight="1">
      <c r="A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4.25" customHeight="1"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4.25" customHeight="1"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14.25" customHeight="1"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14.25" customHeight="1"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14.25" customHeight="1"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14.25" customHeight="1"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14.25" customHeight="1"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15.0" customHeight="1">
      <c r="A9" s="2" t="s">
        <v>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33.0" customHeight="1">
      <c r="A10" s="5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36.0" customHeight="1">
      <c r="A11" s="7" t="s">
        <v>1</v>
      </c>
      <c r="B11" s="7" t="s">
        <v>2</v>
      </c>
      <c r="C11" s="7" t="s">
        <v>3</v>
      </c>
      <c r="D11" s="7" t="s">
        <v>4</v>
      </c>
      <c r="E11" s="7" t="s">
        <v>5</v>
      </c>
      <c r="F11" s="7" t="s">
        <v>6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48.0" customHeight="1">
      <c r="A12" s="8" t="s">
        <v>14</v>
      </c>
      <c r="B12" s="9">
        <v>1000000.0</v>
      </c>
      <c r="C12" s="9">
        <v>1000000.0</v>
      </c>
      <c r="D12" s="9">
        <v>1000000.0</v>
      </c>
      <c r="E12" s="9">
        <v>1000000.0</v>
      </c>
      <c r="F12" s="9">
        <v>1000000.0</v>
      </c>
      <c r="G12" s="9">
        <v>1000000.0</v>
      </c>
      <c r="H12" s="10"/>
      <c r="I12" s="10"/>
      <c r="J12" s="10"/>
      <c r="K12" s="10"/>
      <c r="L12" s="10"/>
      <c r="M12" s="10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48.0" customHeight="1">
      <c r="A13" s="11" t="s">
        <v>15</v>
      </c>
      <c r="B13" s="12">
        <v>300000.0</v>
      </c>
      <c r="C13" s="12">
        <v>300000.0</v>
      </c>
      <c r="D13" s="12">
        <v>300000.0</v>
      </c>
      <c r="E13" s="12">
        <v>300000.0</v>
      </c>
      <c r="F13" s="12">
        <v>300000.0</v>
      </c>
      <c r="G13" s="12">
        <v>300000.0</v>
      </c>
      <c r="H13" s="13"/>
      <c r="I13" s="13"/>
      <c r="J13" s="13"/>
      <c r="K13" s="13"/>
      <c r="L13" s="13"/>
      <c r="M13" s="1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48.0" customHeight="1">
      <c r="A14" s="8" t="s">
        <v>16</v>
      </c>
      <c r="B14" s="9">
        <v>150000.0</v>
      </c>
      <c r="C14" s="9">
        <v>150000.0</v>
      </c>
      <c r="D14" s="9">
        <v>150000.0</v>
      </c>
      <c r="E14" s="9">
        <v>150000.0</v>
      </c>
      <c r="F14" s="9">
        <v>150000.0</v>
      </c>
      <c r="G14" s="9">
        <v>150000.0</v>
      </c>
      <c r="H14" s="10"/>
      <c r="I14" s="10"/>
      <c r="J14" s="10"/>
      <c r="K14" s="10"/>
      <c r="L14" s="10"/>
      <c r="M14" s="10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48.0" customHeight="1">
      <c r="A15" s="11" t="s">
        <v>17</v>
      </c>
      <c r="B15" s="12">
        <v>120000.0</v>
      </c>
      <c r="C15" s="12">
        <v>100000.0</v>
      </c>
      <c r="D15" s="12">
        <v>80000.0</v>
      </c>
      <c r="E15" s="12">
        <v>70000.0</v>
      </c>
      <c r="F15" s="12">
        <v>110000.0</v>
      </c>
      <c r="G15" s="12">
        <v>120000.0</v>
      </c>
      <c r="H15" s="13"/>
      <c r="I15" s="13"/>
      <c r="J15" s="13"/>
      <c r="K15" s="13"/>
      <c r="L15" s="13"/>
      <c r="M15" s="13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48.0" customHeight="1">
      <c r="A16" s="8" t="s">
        <v>18</v>
      </c>
      <c r="B16" s="9">
        <v>120000.0</v>
      </c>
      <c r="C16" s="9">
        <v>120000.0</v>
      </c>
      <c r="D16" s="9">
        <v>120000.0</v>
      </c>
      <c r="E16" s="9">
        <v>120000.0</v>
      </c>
      <c r="F16" s="9">
        <v>120000.0</v>
      </c>
      <c r="G16" s="9">
        <v>120000.0</v>
      </c>
      <c r="H16" s="10"/>
      <c r="I16" s="10"/>
      <c r="J16" s="10"/>
      <c r="K16" s="10"/>
      <c r="L16" s="10"/>
      <c r="M16" s="10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48.0" customHeight="1">
      <c r="A17" s="11" t="s">
        <v>19</v>
      </c>
      <c r="B17" s="12">
        <v>50000.0</v>
      </c>
      <c r="C17" s="12"/>
      <c r="D17" s="12">
        <v>50000.0</v>
      </c>
      <c r="E17" s="12"/>
      <c r="F17" s="12">
        <v>50000.0</v>
      </c>
      <c r="G17" s="12">
        <v>50000.0</v>
      </c>
      <c r="H17" s="13"/>
      <c r="I17" s="13"/>
      <c r="J17" s="13"/>
      <c r="K17" s="13"/>
      <c r="L17" s="13"/>
      <c r="M17" s="13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48.0" customHeight="1">
      <c r="A18" s="14" t="s">
        <v>20</v>
      </c>
      <c r="B18" s="15">
        <f t="shared" ref="B18:M18" si="1">SUM(B12:B17)</f>
        <v>1740000</v>
      </c>
      <c r="C18" s="15">
        <f t="shared" si="1"/>
        <v>1670000</v>
      </c>
      <c r="D18" s="15">
        <f t="shared" si="1"/>
        <v>1700000</v>
      </c>
      <c r="E18" s="15">
        <f t="shared" si="1"/>
        <v>1640000</v>
      </c>
      <c r="F18" s="15">
        <f t="shared" si="1"/>
        <v>1730000</v>
      </c>
      <c r="G18" s="15">
        <f t="shared" si="1"/>
        <v>1740000</v>
      </c>
      <c r="H18" s="16">
        <f t="shared" si="1"/>
        <v>0</v>
      </c>
      <c r="I18" s="16">
        <f t="shared" si="1"/>
        <v>0</v>
      </c>
      <c r="J18" s="16">
        <f t="shared" si="1"/>
        <v>0</v>
      </c>
      <c r="K18" s="16">
        <f t="shared" si="1"/>
        <v>0</v>
      </c>
      <c r="L18" s="16">
        <f t="shared" si="1"/>
        <v>0</v>
      </c>
      <c r="M18" s="16">
        <f t="shared" si="1"/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36.0" customHeight="1">
      <c r="A19" s="7" t="s">
        <v>21</v>
      </c>
      <c r="B19" s="7" t="s">
        <v>2</v>
      </c>
      <c r="C19" s="7" t="s">
        <v>3</v>
      </c>
      <c r="D19" s="7" t="s">
        <v>4</v>
      </c>
      <c r="E19" s="7" t="s">
        <v>5</v>
      </c>
      <c r="F19" s="7" t="s">
        <v>6</v>
      </c>
      <c r="G19" s="7" t="s">
        <v>7</v>
      </c>
      <c r="H19" s="7" t="s">
        <v>8</v>
      </c>
      <c r="I19" s="7" t="s">
        <v>9</v>
      </c>
      <c r="J19" s="7" t="s">
        <v>22</v>
      </c>
      <c r="K19" s="7" t="s">
        <v>11</v>
      </c>
      <c r="L19" s="7" t="s">
        <v>12</v>
      </c>
      <c r="M19" s="7" t="s">
        <v>13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48.0" customHeight="1">
      <c r="A20" s="8" t="s">
        <v>23</v>
      </c>
      <c r="B20" s="9">
        <v>600000.0</v>
      </c>
      <c r="C20" s="9">
        <v>700000.0</v>
      </c>
      <c r="D20" s="9">
        <v>720000.0</v>
      </c>
      <c r="E20" s="9">
        <v>700000.0</v>
      </c>
      <c r="F20" s="9">
        <v>730000.0</v>
      </c>
      <c r="G20" s="9">
        <v>650000.0</v>
      </c>
      <c r="H20" s="10"/>
      <c r="I20" s="10"/>
      <c r="J20" s="10"/>
      <c r="K20" s="10"/>
      <c r="L20" s="10"/>
      <c r="M20" s="10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48.0" customHeight="1">
      <c r="A21" s="11" t="s">
        <v>24</v>
      </c>
      <c r="B21" s="12">
        <v>350000.0</v>
      </c>
      <c r="C21" s="12">
        <v>200000.0</v>
      </c>
      <c r="D21" s="12">
        <v>120000.0</v>
      </c>
      <c r="E21" s="12"/>
      <c r="F21" s="12">
        <v>200000.0</v>
      </c>
      <c r="G21" s="12">
        <v>150000.0</v>
      </c>
      <c r="H21" s="13"/>
      <c r="I21" s="13"/>
      <c r="J21" s="13"/>
      <c r="K21" s="13"/>
      <c r="L21" s="13"/>
      <c r="M21" s="13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48.0" customHeight="1">
      <c r="A22" s="8" t="s">
        <v>25</v>
      </c>
      <c r="B22" s="9">
        <v>400000.0</v>
      </c>
      <c r="C22" s="9">
        <v>410000.0</v>
      </c>
      <c r="D22" s="9">
        <v>420000.0</v>
      </c>
      <c r="E22" s="9">
        <v>430000.0</v>
      </c>
      <c r="F22" s="9">
        <v>420000.0</v>
      </c>
      <c r="G22" s="9">
        <v>440000.0</v>
      </c>
      <c r="H22" s="10"/>
      <c r="I22" s="17"/>
      <c r="J22" s="17"/>
      <c r="K22" s="17"/>
      <c r="L22" s="17"/>
      <c r="M22" s="10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48.0" customHeight="1">
      <c r="A23" s="11" t="s">
        <v>26</v>
      </c>
      <c r="B23" s="12">
        <v>400000.0</v>
      </c>
      <c r="C23" s="12"/>
      <c r="D23" s="12"/>
      <c r="E23" s="12"/>
      <c r="F23" s="12"/>
      <c r="G23" s="12">
        <v>550000.0</v>
      </c>
      <c r="H23" s="13"/>
      <c r="I23" s="13"/>
      <c r="J23" s="13"/>
      <c r="K23" s="13"/>
      <c r="L23" s="13"/>
      <c r="M23" s="13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48.0" customHeight="1">
      <c r="A24" s="8" t="s">
        <v>27</v>
      </c>
      <c r="B24" s="9">
        <v>300000.0</v>
      </c>
      <c r="C24" s="9">
        <v>200000.0</v>
      </c>
      <c r="D24" s="9">
        <v>220000.0</v>
      </c>
      <c r="E24" s="9">
        <v>230000.0</v>
      </c>
      <c r="F24" s="9">
        <v>240000.0</v>
      </c>
      <c r="G24" s="9">
        <v>250000.0</v>
      </c>
      <c r="H24" s="17"/>
      <c r="I24" s="17"/>
      <c r="J24" s="17"/>
      <c r="K24" s="17"/>
      <c r="L24" s="10"/>
      <c r="M24" s="10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48.0" customHeight="1">
      <c r="A25" s="11" t="s">
        <v>28</v>
      </c>
      <c r="B25" s="12">
        <v>350000.0</v>
      </c>
      <c r="C25" s="12"/>
      <c r="D25" s="12">
        <v>350000.0</v>
      </c>
      <c r="E25" s="12"/>
      <c r="F25" s="12">
        <v>350000.0</v>
      </c>
      <c r="G25" s="12"/>
      <c r="H25" s="13"/>
      <c r="I25" s="13"/>
      <c r="J25" s="13"/>
      <c r="K25" s="13"/>
      <c r="L25" s="13"/>
      <c r="M25" s="13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48.0" customHeight="1">
      <c r="A26" s="8" t="s">
        <v>29</v>
      </c>
      <c r="B26" s="9"/>
      <c r="C26" s="9">
        <v>350000.0</v>
      </c>
      <c r="D26" s="9"/>
      <c r="E26" s="9">
        <v>350000.0</v>
      </c>
      <c r="F26" s="9"/>
      <c r="G26" s="9">
        <v>350000.0</v>
      </c>
      <c r="H26" s="10"/>
      <c r="I26" s="10"/>
      <c r="J26" s="10"/>
      <c r="K26" s="10"/>
      <c r="L26" s="10"/>
      <c r="M26" s="10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48.0" customHeight="1">
      <c r="A27" s="11" t="s">
        <v>30</v>
      </c>
      <c r="B27" s="12">
        <v>250000.0</v>
      </c>
      <c r="C27" s="12"/>
      <c r="D27" s="12">
        <v>250000.0</v>
      </c>
      <c r="E27" s="12"/>
      <c r="F27" s="12">
        <v>250000.0</v>
      </c>
      <c r="G27" s="12">
        <v>250000.0</v>
      </c>
      <c r="H27" s="13"/>
      <c r="I27" s="13"/>
      <c r="J27" s="13"/>
      <c r="K27" s="13"/>
      <c r="L27" s="13"/>
      <c r="M27" s="13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48.0" customHeight="1">
      <c r="A28" s="8" t="s">
        <v>19</v>
      </c>
      <c r="B28" s="9">
        <v>120000.0</v>
      </c>
      <c r="C28" s="9">
        <v>120000.0</v>
      </c>
      <c r="D28" s="9">
        <v>120000.0</v>
      </c>
      <c r="E28" s="9">
        <v>120000.0</v>
      </c>
      <c r="F28" s="9">
        <v>120000.0</v>
      </c>
      <c r="G28" s="9">
        <v>120000.0</v>
      </c>
      <c r="H28" s="10"/>
      <c r="I28" s="10"/>
      <c r="J28" s="10"/>
      <c r="K28" s="10"/>
      <c r="L28" s="10"/>
      <c r="M28" s="1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48.0" customHeight="1">
      <c r="A29" s="14" t="s">
        <v>20</v>
      </c>
      <c r="B29" s="15">
        <f t="shared" ref="B29:M29" si="2">SUM(B20:B28)</f>
        <v>2770000</v>
      </c>
      <c r="C29" s="15">
        <f t="shared" si="2"/>
        <v>1980000</v>
      </c>
      <c r="D29" s="15">
        <f t="shared" si="2"/>
        <v>2200000</v>
      </c>
      <c r="E29" s="15">
        <f t="shared" si="2"/>
        <v>1830000</v>
      </c>
      <c r="F29" s="15">
        <f t="shared" si="2"/>
        <v>2310000</v>
      </c>
      <c r="G29" s="15">
        <f t="shared" si="2"/>
        <v>2760000</v>
      </c>
      <c r="H29" s="16">
        <f t="shared" si="2"/>
        <v>0</v>
      </c>
      <c r="I29" s="16">
        <f t="shared" si="2"/>
        <v>0</v>
      </c>
      <c r="J29" s="16">
        <f t="shared" si="2"/>
        <v>0</v>
      </c>
      <c r="K29" s="16">
        <f t="shared" si="2"/>
        <v>0</v>
      </c>
      <c r="L29" s="16">
        <f t="shared" si="2"/>
        <v>0</v>
      </c>
      <c r="M29" s="16">
        <f t="shared" si="2"/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36.0" customHeight="1">
      <c r="A30" s="18" t="s">
        <v>31</v>
      </c>
      <c r="B30" s="19" t="s">
        <v>2</v>
      </c>
      <c r="C30" s="19" t="s">
        <v>3</v>
      </c>
      <c r="D30" s="19" t="s">
        <v>4</v>
      </c>
      <c r="E30" s="19" t="s">
        <v>5</v>
      </c>
      <c r="F30" s="19" t="s">
        <v>6</v>
      </c>
      <c r="G30" s="19" t="s">
        <v>7</v>
      </c>
      <c r="H30" s="19" t="s">
        <v>8</v>
      </c>
      <c r="I30" s="19" t="s">
        <v>9</v>
      </c>
      <c r="J30" s="19" t="s">
        <v>22</v>
      </c>
      <c r="K30" s="19" t="s">
        <v>11</v>
      </c>
      <c r="L30" s="19" t="s">
        <v>12</v>
      </c>
      <c r="M30" s="19" t="s">
        <v>13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48.0" customHeight="1">
      <c r="A31" s="8" t="s">
        <v>32</v>
      </c>
      <c r="B31" s="9">
        <v>2000000.0</v>
      </c>
      <c r="C31" s="9">
        <v>1800000.0</v>
      </c>
      <c r="D31" s="9">
        <v>1600000.0</v>
      </c>
      <c r="E31" s="9">
        <v>1400000.0</v>
      </c>
      <c r="F31" s="9">
        <v>1200000.0</v>
      </c>
      <c r="G31" s="9">
        <v>1000000.0</v>
      </c>
      <c r="H31" s="10"/>
      <c r="I31" s="10"/>
      <c r="J31" s="10"/>
      <c r="K31" s="10"/>
      <c r="L31" s="10"/>
      <c r="M31" s="10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48.0" customHeight="1">
      <c r="A32" s="20" t="s">
        <v>33</v>
      </c>
      <c r="B32" s="12">
        <v>1500000.0</v>
      </c>
      <c r="C32" s="12">
        <v>1500000.0</v>
      </c>
      <c r="D32" s="12">
        <v>1500000.0</v>
      </c>
      <c r="E32" s="12">
        <v>1500000.0</v>
      </c>
      <c r="F32" s="12">
        <v>1500000.0</v>
      </c>
      <c r="G32" s="12">
        <v>1500000.0</v>
      </c>
      <c r="H32" s="13"/>
      <c r="I32" s="13"/>
      <c r="J32" s="13"/>
      <c r="K32" s="13"/>
      <c r="L32" s="13"/>
      <c r="M32" s="13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48.0" customHeight="1">
      <c r="A33" s="8" t="s">
        <v>19</v>
      </c>
      <c r="B33" s="9">
        <v>250000.0</v>
      </c>
      <c r="C33" s="9">
        <v>250000.0</v>
      </c>
      <c r="D33" s="9">
        <v>250000.0</v>
      </c>
      <c r="E33" s="9">
        <v>250000.0</v>
      </c>
      <c r="F33" s="9">
        <v>250000.0</v>
      </c>
      <c r="G33" s="9">
        <v>250000.0</v>
      </c>
      <c r="H33" s="17"/>
      <c r="I33" s="17"/>
      <c r="J33" s="17"/>
      <c r="K33" s="17"/>
      <c r="L33" s="17"/>
      <c r="M33" s="17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48.0" customHeight="1">
      <c r="A34" s="21" t="s">
        <v>20</v>
      </c>
      <c r="B34" s="22">
        <f t="shared" ref="B34:M34" si="3">SUM(B31:B33)</f>
        <v>3750000</v>
      </c>
      <c r="C34" s="22">
        <f t="shared" si="3"/>
        <v>3550000</v>
      </c>
      <c r="D34" s="22">
        <f t="shared" si="3"/>
        <v>3350000</v>
      </c>
      <c r="E34" s="22">
        <f t="shared" si="3"/>
        <v>3150000</v>
      </c>
      <c r="F34" s="22">
        <f t="shared" si="3"/>
        <v>2950000</v>
      </c>
      <c r="G34" s="22">
        <f t="shared" si="3"/>
        <v>2750000</v>
      </c>
      <c r="H34" s="22">
        <f t="shared" si="3"/>
        <v>0</v>
      </c>
      <c r="I34" s="22">
        <f t="shared" si="3"/>
        <v>0</v>
      </c>
      <c r="J34" s="22">
        <f t="shared" si="3"/>
        <v>0</v>
      </c>
      <c r="K34" s="22">
        <f t="shared" si="3"/>
        <v>0</v>
      </c>
      <c r="L34" s="22">
        <f t="shared" si="3"/>
        <v>0</v>
      </c>
      <c r="M34" s="22">
        <f t="shared" si="3"/>
        <v>0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4.2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4.2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4.2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35.25" customHeight="1">
      <c r="A38" s="23"/>
      <c r="B38" s="24" t="s">
        <v>34</v>
      </c>
      <c r="C38" s="25"/>
      <c r="D38" s="25"/>
      <c r="E38" s="25"/>
      <c r="F38" s="25"/>
      <c r="G38" s="25"/>
      <c r="H38" s="25"/>
      <c r="I38" s="25"/>
      <c r="J38" s="25"/>
      <c r="K38" s="25"/>
      <c r="L38" s="23"/>
      <c r="M38" s="23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33.0" customHeight="1">
      <c r="A39" s="23"/>
      <c r="B39" s="26" t="s">
        <v>35</v>
      </c>
      <c r="C39" s="27"/>
      <c r="D39" s="26" t="s">
        <v>36</v>
      </c>
      <c r="E39" s="27"/>
      <c r="F39" s="26" t="s">
        <v>37</v>
      </c>
      <c r="G39" s="27"/>
      <c r="H39" s="26" t="s">
        <v>38</v>
      </c>
      <c r="I39" s="27"/>
      <c r="J39" s="28" t="s">
        <v>39</v>
      </c>
      <c r="K39" s="27"/>
      <c r="L39" s="23"/>
      <c r="M39" s="23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33.0" customHeight="1">
      <c r="A40" s="23"/>
      <c r="B40" s="29" t="s">
        <v>40</v>
      </c>
      <c r="C40" s="27"/>
      <c r="D40" s="30">
        <f>B18</f>
        <v>1740000</v>
      </c>
      <c r="E40" s="27"/>
      <c r="F40" s="30">
        <f>B29</f>
        <v>2770000</v>
      </c>
      <c r="G40" s="27"/>
      <c r="H40" s="30">
        <f>B34</f>
        <v>3750000</v>
      </c>
      <c r="I40" s="27"/>
      <c r="J40" s="31">
        <f t="shared" ref="J40:J51" si="4">SUM(D40:I40)</f>
        <v>8260000</v>
      </c>
      <c r="K40" s="27"/>
      <c r="L40" s="23"/>
      <c r="M40" s="23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33.0" customHeight="1">
      <c r="A41" s="23"/>
      <c r="B41" s="29" t="s">
        <v>41</v>
      </c>
      <c r="C41" s="27"/>
      <c r="D41" s="30">
        <f>C18</f>
        <v>1670000</v>
      </c>
      <c r="E41" s="27"/>
      <c r="F41" s="30">
        <f>C29</f>
        <v>1980000</v>
      </c>
      <c r="G41" s="27"/>
      <c r="H41" s="30">
        <f>C34</f>
        <v>3550000</v>
      </c>
      <c r="I41" s="27"/>
      <c r="J41" s="31">
        <f t="shared" si="4"/>
        <v>7200000</v>
      </c>
      <c r="K41" s="27"/>
      <c r="L41" s="23"/>
      <c r="M41" s="23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33.0" customHeight="1">
      <c r="A42" s="23"/>
      <c r="B42" s="29" t="s">
        <v>42</v>
      </c>
      <c r="C42" s="27"/>
      <c r="D42" s="30">
        <f>D18</f>
        <v>1700000</v>
      </c>
      <c r="E42" s="27"/>
      <c r="F42" s="30">
        <f>D29</f>
        <v>2200000</v>
      </c>
      <c r="G42" s="27"/>
      <c r="H42" s="30">
        <f>D34</f>
        <v>3350000</v>
      </c>
      <c r="I42" s="27"/>
      <c r="J42" s="31">
        <f t="shared" si="4"/>
        <v>7250000</v>
      </c>
      <c r="K42" s="27"/>
      <c r="L42" s="23"/>
      <c r="M42" s="23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33.0" customHeight="1">
      <c r="A43" s="23"/>
      <c r="B43" s="29" t="s">
        <v>43</v>
      </c>
      <c r="C43" s="27"/>
      <c r="D43" s="30">
        <f>E18</f>
        <v>1640000</v>
      </c>
      <c r="E43" s="27"/>
      <c r="F43" s="30">
        <f>E29</f>
        <v>1830000</v>
      </c>
      <c r="G43" s="27"/>
      <c r="H43" s="30">
        <f>E34</f>
        <v>3150000</v>
      </c>
      <c r="I43" s="27"/>
      <c r="J43" s="31">
        <f t="shared" si="4"/>
        <v>6620000</v>
      </c>
      <c r="K43" s="27"/>
      <c r="L43" s="23"/>
      <c r="M43" s="23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33.0" customHeight="1">
      <c r="A44" s="23"/>
      <c r="B44" s="29" t="s">
        <v>44</v>
      </c>
      <c r="C44" s="27"/>
      <c r="D44" s="30">
        <f>F18</f>
        <v>1730000</v>
      </c>
      <c r="E44" s="27"/>
      <c r="F44" s="30">
        <f>F29</f>
        <v>2310000</v>
      </c>
      <c r="G44" s="27"/>
      <c r="H44" s="30">
        <f>F34</f>
        <v>2950000</v>
      </c>
      <c r="I44" s="27"/>
      <c r="J44" s="31">
        <f t="shared" si="4"/>
        <v>6990000</v>
      </c>
      <c r="K44" s="27"/>
      <c r="L44" s="23"/>
      <c r="M44" s="23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33.0" customHeight="1">
      <c r="A45" s="23"/>
      <c r="B45" s="29" t="s">
        <v>45</v>
      </c>
      <c r="C45" s="27"/>
      <c r="D45" s="30">
        <f>G18</f>
        <v>1740000</v>
      </c>
      <c r="E45" s="27"/>
      <c r="F45" s="30">
        <f>G29</f>
        <v>2760000</v>
      </c>
      <c r="G45" s="27"/>
      <c r="H45" s="30">
        <f>G34</f>
        <v>2750000</v>
      </c>
      <c r="I45" s="27"/>
      <c r="J45" s="31">
        <f t="shared" si="4"/>
        <v>7250000</v>
      </c>
      <c r="K45" s="27"/>
      <c r="L45" s="23"/>
      <c r="M45" s="23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33.0" customHeight="1">
      <c r="A46" s="23"/>
      <c r="B46" s="29" t="s">
        <v>46</v>
      </c>
      <c r="C46" s="27"/>
      <c r="D46" s="30">
        <f>H18</f>
        <v>0</v>
      </c>
      <c r="E46" s="27"/>
      <c r="F46" s="30">
        <f>H29</f>
        <v>0</v>
      </c>
      <c r="G46" s="27"/>
      <c r="H46" s="30">
        <f>H34</f>
        <v>0</v>
      </c>
      <c r="I46" s="27"/>
      <c r="J46" s="31">
        <f t="shared" si="4"/>
        <v>0</v>
      </c>
      <c r="K46" s="27"/>
      <c r="L46" s="23"/>
      <c r="M46" s="23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33.0" customHeight="1">
      <c r="A47" s="23"/>
      <c r="B47" s="29" t="s">
        <v>47</v>
      </c>
      <c r="C47" s="27"/>
      <c r="D47" s="30">
        <f>I18</f>
        <v>0</v>
      </c>
      <c r="E47" s="27"/>
      <c r="F47" s="30">
        <f>I29</f>
        <v>0</v>
      </c>
      <c r="G47" s="27"/>
      <c r="H47" s="30">
        <f>I34</f>
        <v>0</v>
      </c>
      <c r="I47" s="27"/>
      <c r="J47" s="31">
        <f t="shared" si="4"/>
        <v>0</v>
      </c>
      <c r="K47" s="27"/>
      <c r="L47" s="23"/>
      <c r="M47" s="23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33.0" customHeight="1">
      <c r="A48" s="23"/>
      <c r="B48" s="29" t="s">
        <v>48</v>
      </c>
      <c r="C48" s="27"/>
      <c r="D48" s="30">
        <f>J18</f>
        <v>0</v>
      </c>
      <c r="E48" s="27"/>
      <c r="F48" s="30">
        <f>J29</f>
        <v>0</v>
      </c>
      <c r="G48" s="27"/>
      <c r="H48" s="30">
        <f>J34</f>
        <v>0</v>
      </c>
      <c r="I48" s="27"/>
      <c r="J48" s="31">
        <f t="shared" si="4"/>
        <v>0</v>
      </c>
      <c r="K48" s="27"/>
      <c r="L48" s="23"/>
      <c r="M48" s="23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33.0" customHeight="1">
      <c r="A49" s="23"/>
      <c r="B49" s="29" t="s">
        <v>49</v>
      </c>
      <c r="C49" s="27"/>
      <c r="D49" s="30">
        <f>K18</f>
        <v>0</v>
      </c>
      <c r="E49" s="27"/>
      <c r="F49" s="30">
        <f>K29</f>
        <v>0</v>
      </c>
      <c r="G49" s="27"/>
      <c r="H49" s="30">
        <f>K34</f>
        <v>0</v>
      </c>
      <c r="I49" s="27"/>
      <c r="J49" s="31">
        <f t="shared" si="4"/>
        <v>0</v>
      </c>
      <c r="K49" s="27"/>
      <c r="L49" s="23"/>
      <c r="M49" s="23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33.0" customHeight="1">
      <c r="A50" s="23"/>
      <c r="B50" s="29" t="s">
        <v>50</v>
      </c>
      <c r="C50" s="27"/>
      <c r="D50" s="30">
        <f>L18</f>
        <v>0</v>
      </c>
      <c r="E50" s="27"/>
      <c r="F50" s="30">
        <f>L29</f>
        <v>0</v>
      </c>
      <c r="G50" s="27"/>
      <c r="H50" s="30">
        <f>L34</f>
        <v>0</v>
      </c>
      <c r="I50" s="27"/>
      <c r="J50" s="31">
        <f t="shared" si="4"/>
        <v>0</v>
      </c>
      <c r="K50" s="27"/>
      <c r="L50" s="23"/>
      <c r="M50" s="23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33.0" customHeight="1">
      <c r="A51" s="23"/>
      <c r="B51" s="29" t="s">
        <v>51</v>
      </c>
      <c r="C51" s="27"/>
      <c r="D51" s="30">
        <f>M18</f>
        <v>0</v>
      </c>
      <c r="E51" s="27"/>
      <c r="F51" s="30">
        <f>M29</f>
        <v>0</v>
      </c>
      <c r="G51" s="27"/>
      <c r="H51" s="30">
        <f>M34</f>
        <v>0</v>
      </c>
      <c r="I51" s="27"/>
      <c r="J51" s="31">
        <f t="shared" si="4"/>
        <v>0</v>
      </c>
      <c r="K51" s="27"/>
      <c r="L51" s="23"/>
      <c r="M51" s="23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4.2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4.2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4.2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4.2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4.2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4.2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4.2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4.2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4.2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4.2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4.2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4.2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4.2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4.2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4.2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4.2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4.2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4.2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4.2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4.2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4.2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ht="14.2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ht="14.2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ht="14.2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ht="14.2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ht="14.2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ht="14.2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</sheetData>
  <mergeCells count="68">
    <mergeCell ref="D49:E49"/>
    <mergeCell ref="F49:G49"/>
    <mergeCell ref="B50:C50"/>
    <mergeCell ref="D50:E50"/>
    <mergeCell ref="F50:G50"/>
    <mergeCell ref="B51:C51"/>
    <mergeCell ref="D51:E51"/>
    <mergeCell ref="F51:G51"/>
    <mergeCell ref="H49:I49"/>
    <mergeCell ref="J49:K49"/>
    <mergeCell ref="H50:I50"/>
    <mergeCell ref="J50:K50"/>
    <mergeCell ref="H51:I51"/>
    <mergeCell ref="J51:K51"/>
    <mergeCell ref="B47:C47"/>
    <mergeCell ref="B48:C48"/>
    <mergeCell ref="D48:E48"/>
    <mergeCell ref="F48:G48"/>
    <mergeCell ref="H48:I48"/>
    <mergeCell ref="J48:K48"/>
    <mergeCell ref="B49:C49"/>
    <mergeCell ref="A1:M8"/>
    <mergeCell ref="A9:M10"/>
    <mergeCell ref="B38:K38"/>
    <mergeCell ref="D39:E39"/>
    <mergeCell ref="F39:G39"/>
    <mergeCell ref="H39:I39"/>
    <mergeCell ref="J39:K39"/>
    <mergeCell ref="H41:I41"/>
    <mergeCell ref="J41:K41"/>
    <mergeCell ref="H42:I42"/>
    <mergeCell ref="J42:K42"/>
    <mergeCell ref="H43:I43"/>
    <mergeCell ref="J43:K43"/>
    <mergeCell ref="B39:C39"/>
    <mergeCell ref="B40:C40"/>
    <mergeCell ref="D40:E40"/>
    <mergeCell ref="F40:G40"/>
    <mergeCell ref="H40:I40"/>
    <mergeCell ref="J40:K40"/>
    <mergeCell ref="B41:C41"/>
    <mergeCell ref="D41:E41"/>
    <mergeCell ref="F41:G41"/>
    <mergeCell ref="B42:C42"/>
    <mergeCell ref="D42:E42"/>
    <mergeCell ref="F42:G42"/>
    <mergeCell ref="D43:E43"/>
    <mergeCell ref="F43:G43"/>
    <mergeCell ref="H45:I45"/>
    <mergeCell ref="J45:K45"/>
    <mergeCell ref="H46:I46"/>
    <mergeCell ref="J46:K46"/>
    <mergeCell ref="H47:I47"/>
    <mergeCell ref="J47:K47"/>
    <mergeCell ref="B43:C43"/>
    <mergeCell ref="B44:C44"/>
    <mergeCell ref="D44:E44"/>
    <mergeCell ref="F44:G44"/>
    <mergeCell ref="H44:I44"/>
    <mergeCell ref="J44:K44"/>
    <mergeCell ref="B45:C45"/>
    <mergeCell ref="D45:E45"/>
    <mergeCell ref="F45:G45"/>
    <mergeCell ref="B46:C46"/>
    <mergeCell ref="D46:E46"/>
    <mergeCell ref="F46:G46"/>
    <mergeCell ref="D47:E47"/>
    <mergeCell ref="F47:G47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2012-07-26T18:08:54Z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0x010100DE95A0C693CEB341887D38A4A2B58B45040072C752107C5A7B47AA91A1EE638E6F1F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HiddenCategoryTags">
    <vt:lpwstr/>
  </property>
  <property fmtid="{D5CDD505-2E9C-101B-9397-08002B2CF9AE}" pid="9" name="CategoryTags">
    <vt:lpwstr/>
  </property>
  <property fmtid="{D5CDD505-2E9C-101B-9397-08002B2CF9AE}" pid="10" name="LocMarketGroupTiers">
    <vt:lpwstr/>
  </property>
  <property fmtid="{D5CDD505-2E9C-101B-9397-08002B2CF9AE}" pid="11" name="CategoryTagsTaxHTField0">
    <vt:lpwstr/>
  </property>
  <property fmtid="{D5CDD505-2E9C-101B-9397-08002B2CF9AE}" pid="12" name="HiddenCategoryTagsTaxHTField0">
    <vt:lpwstr/>
  </property>
</Properties>
</file>